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3256" windowHeight="10476"/>
  </bookViews>
  <sheets>
    <sheet name="汇总表" sheetId="1" r:id="rId1"/>
    <sheet name="填表说明" sheetId="2" r:id="rId2"/>
  </sheets>
  <definedNames>
    <definedName name="_xlnm._FilterDatabase" localSheetId="0" hidden="1">汇总表!$A$5:$O$48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5" i="1" l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</calcChain>
</file>

<file path=xl/sharedStrings.xml><?xml version="1.0" encoding="utf-8"?>
<sst xmlns="http://schemas.openxmlformats.org/spreadsheetml/2006/main" count="187" uniqueCount="76">
  <si>
    <t>附件2</t>
  </si>
  <si>
    <t>江苏第二师范学院2022级乡村定向师范生综合考核与国家教师资格笔试成绩汇总表</t>
  </si>
  <si>
    <t>培养院部（公章）：</t>
  </si>
  <si>
    <t>序号</t>
  </si>
  <si>
    <t>二级学院名称</t>
  </si>
  <si>
    <t>录取专业名称</t>
  </si>
  <si>
    <t>学生姓名</t>
  </si>
  <si>
    <t>学  号</t>
  </si>
  <si>
    <t>生源地</t>
  </si>
  <si>
    <t>联系方式</t>
  </si>
  <si>
    <t>培养院校综合考核成绩计分项目</t>
  </si>
  <si>
    <t>培养院校综合考核成绩</t>
  </si>
  <si>
    <t>国家教师资格笔试成绩</t>
  </si>
  <si>
    <t>备注</t>
  </si>
  <si>
    <t>品德成长（10%）</t>
  </si>
  <si>
    <t>学业水平（40%）</t>
  </si>
  <si>
    <t>职业技能（20%）</t>
  </si>
  <si>
    <t>教育实习（30%）</t>
  </si>
  <si>
    <t>生命科学与化学化工学院</t>
  </si>
  <si>
    <t>生物科学（师范定向）</t>
  </si>
  <si>
    <t>王雨婷</t>
  </si>
  <si>
    <t>连云港市赣榆区</t>
  </si>
  <si>
    <t>杨开翔</t>
  </si>
  <si>
    <t>王保珉</t>
  </si>
  <si>
    <t>张义</t>
  </si>
  <si>
    <t>秦煜翔</t>
  </si>
  <si>
    <t>李培源</t>
  </si>
  <si>
    <t>樊婷</t>
  </si>
  <si>
    <t>任雅心</t>
  </si>
  <si>
    <t>连云港市东海县</t>
  </si>
  <si>
    <t>李婧婷</t>
  </si>
  <si>
    <t>淮安市金湖县</t>
  </si>
  <si>
    <t>韩善川</t>
  </si>
  <si>
    <t>乔蓝青</t>
  </si>
  <si>
    <t>袁梦璇</t>
  </si>
  <si>
    <t>连云港市灌南县</t>
  </si>
  <si>
    <t>张益德</t>
  </si>
  <si>
    <t>张纯</t>
  </si>
  <si>
    <t>唐诗</t>
  </si>
  <si>
    <t>淮安市涟水县</t>
  </si>
  <si>
    <t>朱弘艺</t>
  </si>
  <si>
    <t>宋晓晓</t>
  </si>
  <si>
    <t>陈子琴</t>
  </si>
  <si>
    <t>曹智宇</t>
  </si>
  <si>
    <t>连云港市灌云县</t>
  </si>
  <si>
    <t>李梦璠</t>
  </si>
  <si>
    <t>任尔丽</t>
  </si>
  <si>
    <t>陈冉</t>
  </si>
  <si>
    <t>时统炜</t>
  </si>
  <si>
    <t>张子烨</t>
  </si>
  <si>
    <t>陈墨</t>
  </si>
  <si>
    <t>邵箫静</t>
  </si>
  <si>
    <t>刘嘉乐</t>
  </si>
  <si>
    <t>孙瑞</t>
  </si>
  <si>
    <t>赵偲羽</t>
  </si>
  <si>
    <t>王欣然</t>
  </si>
  <si>
    <t>徐春婷</t>
  </si>
  <si>
    <t>高思彤</t>
  </si>
  <si>
    <t>孙恒绚</t>
  </si>
  <si>
    <t>徐静</t>
  </si>
  <si>
    <t>杨靖文</t>
  </si>
  <si>
    <t>李静茹</t>
  </si>
  <si>
    <t>刘震伟</t>
  </si>
  <si>
    <t>崔颖</t>
  </si>
  <si>
    <t>丁婷婷</t>
  </si>
  <si>
    <t>陆婧</t>
  </si>
  <si>
    <t>填表说明</t>
  </si>
  <si>
    <t>1.请将信息填写至汇总表（第一个表单）中。</t>
  </si>
  <si>
    <t>2.二级学院名称、录取专业名称请填写全称。</t>
  </si>
  <si>
    <t>3.学生学号为10位数字，联系方式为11位数字，请核对。</t>
  </si>
  <si>
    <t>4.生源地为定向就业协议签署地，如南通市海门市，请规范格式后按照地区降序排列。</t>
  </si>
  <si>
    <t>5.培养院校综合考核成绩计分项目请保留至小数点后一位。</t>
  </si>
  <si>
    <t>6.培养院校综合考核成绩为百分制，结果保留至小数点后一位。</t>
  </si>
  <si>
    <t>7.国家教师资格笔试成绩，需要按国考笔试各科有效成绩最高分加和填写，未参加的科目以零分计算。如学生通过国考获得多项教资，请分别计算成绩并标明学段、学科。</t>
  </si>
  <si>
    <t>8.如学生存在受处分、参军入伍、休学、不能按期取得毕业证书、学士学位证书和教师资格证书等情况，须在备注标明。</t>
  </si>
  <si>
    <t>9.根据实际人数自行增加行数，最后一页需填写公示期，并由填表人、负责人签名。打印件首页盖学院章，各页加盖骑缝章。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</si>
</sst>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_ "/>
  </numFmts>
  <fonts count="9">
    <font>
      <sz val="12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4"/>
      <name val="仿宋_GB2312"/>
      <charset val="134"/>
    </font>
    <font>
      <sz val="12"/>
      <name val="黑体"/>
      <family val="3"/>
      <charset val="134"/>
    </font>
    <font>
      <sz val="18"/>
      <name val="方正小标宋简体"/>
      <charset val="134"/>
    </font>
    <font>
      <sz val="12"/>
      <name val="仿宋"/>
      <family val="3"/>
      <charset val="134"/>
    </font>
    <font>
      <b/>
      <sz val="12"/>
      <name val="仿宋_GB2312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31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31" fontId="6" fillId="0" borderId="0" xfId="0" applyNumberFormat="1" applyFont="1" applyFill="1" applyAlignment="1">
      <alignment horizontal="left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4" xfId="0" applyNumberFormat="1" applyFont="1" applyBorder="1" applyAlignment="1">
      <alignment horizontal="center" vertical="center"/>
    </xf>
    <xf numFmtId="0" fontId="0" fillId="0" borderId="4" xfId="0" applyNumberFormat="1" applyFont="1" applyBorder="1" applyAlignment="1">
      <alignment horizontal="center" vertical="center"/>
    </xf>
    <xf numFmtId="31" fontId="6" fillId="0" borderId="5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178" fontId="0" fillId="0" borderId="4" xfId="0" applyNumberForma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4" xfId="0" applyNumberFormat="1" applyBorder="1">
      <alignment vertical="center"/>
    </xf>
    <xf numFmtId="0" fontId="6" fillId="0" borderId="5" xfId="0" applyNumberFormat="1" applyFont="1" applyBorder="1" applyAlignment="1">
      <alignment horizontal="center" vertical="center"/>
    </xf>
    <xf numFmtId="0" fontId="0" fillId="0" borderId="5" xfId="0" applyNumberFormat="1" applyFon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178" fontId="0" fillId="0" borderId="5" xfId="0" applyNumberFormat="1" applyFill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5" xfId="0" applyNumberFormat="1" applyBorder="1">
      <alignment vertical="center"/>
    </xf>
    <xf numFmtId="0" fontId="6" fillId="0" borderId="5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178" fontId="6" fillId="0" borderId="5" xfId="0" applyNumberFormat="1" applyFont="1" applyFill="1" applyBorder="1" applyAlignment="1">
      <alignment horizontal="center" vertical="center"/>
    </xf>
    <xf numFmtId="178" fontId="6" fillId="0" borderId="5" xfId="0" applyNumberFormat="1" applyFont="1" applyFill="1" applyBorder="1" applyAlignment="1">
      <alignment vertical="center"/>
    </xf>
    <xf numFmtId="178" fontId="0" fillId="0" borderId="4" xfId="0" applyNumberForma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31" fontId="6" fillId="0" borderId="4" xfId="0" applyNumberFormat="1" applyFont="1" applyFill="1" applyBorder="1" applyAlignment="1">
      <alignment horizontal="center" vertical="center"/>
    </xf>
    <xf numFmtId="178" fontId="6" fillId="0" borderId="4" xfId="0" applyNumberFormat="1" applyFont="1" applyFill="1" applyBorder="1" applyAlignment="1">
      <alignment horizontal="center" vertical="center"/>
    </xf>
    <xf numFmtId="178" fontId="6" fillId="0" borderId="4" xfId="0" applyNumberFormat="1" applyFont="1" applyFill="1" applyBorder="1" applyAlignment="1">
      <alignment vertical="center"/>
    </xf>
    <xf numFmtId="31" fontId="6" fillId="0" borderId="0" xfId="0" applyNumberFormat="1" applyFont="1" applyFill="1" applyAlignment="1">
      <alignment vertical="center"/>
    </xf>
    <xf numFmtId="178" fontId="6" fillId="0" borderId="0" xfId="0" applyNumberFormat="1" applyFont="1" applyFill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178" fontId="5" fillId="0" borderId="0" xfId="0" applyNumberFormat="1" applyFont="1" applyFill="1" applyBorder="1" applyAlignment="1">
      <alignment horizontal="center" vertical="center"/>
    </xf>
    <xf numFmtId="31" fontId="6" fillId="0" borderId="0" xfId="0" applyNumberFormat="1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center" vertical="center"/>
    </xf>
    <xf numFmtId="31" fontId="6" fillId="0" borderId="0" xfId="0" applyNumberFormat="1" applyFont="1" applyFill="1" applyAlignment="1">
      <alignment horizontal="left" vertical="center"/>
    </xf>
    <xf numFmtId="178" fontId="6" fillId="0" borderId="0" xfId="0" applyNumberFormat="1" applyFont="1" applyFill="1" applyAlignment="1">
      <alignment horizontal="left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tabSelected="1" topLeftCell="A29" zoomScale="60" zoomScaleNormal="60" workbookViewId="0">
      <selection activeCell="E58" sqref="E58"/>
    </sheetView>
  </sheetViews>
  <sheetFormatPr defaultColWidth="9" defaultRowHeight="15.6"/>
  <cols>
    <col min="2" max="2" width="25" style="9" customWidth="1"/>
    <col min="3" max="3" width="22.69921875" style="9" customWidth="1"/>
    <col min="4" max="4" width="11.59765625" style="9" customWidth="1"/>
    <col min="5" max="5" width="12.59765625" style="9" customWidth="1"/>
    <col min="6" max="6" width="22.69921875" customWidth="1"/>
    <col min="7" max="7" width="17.19921875" style="10" customWidth="1"/>
    <col min="8" max="8" width="10.796875" style="11" customWidth="1"/>
    <col min="9" max="9" width="10" style="11" customWidth="1"/>
    <col min="10" max="10" width="10.3984375" style="11" customWidth="1"/>
    <col min="11" max="11" width="10.19921875" style="11" customWidth="1"/>
    <col min="12" max="12" width="10.69921875" style="11" customWidth="1"/>
    <col min="13" max="13" width="16.19921875" style="11" customWidth="1"/>
    <col min="14" max="14" width="12.19921875" style="11" customWidth="1"/>
  </cols>
  <sheetData>
    <row r="1" spans="1:14">
      <c r="A1" s="43" t="s">
        <v>0</v>
      </c>
      <c r="B1" s="44"/>
      <c r="C1" s="44"/>
      <c r="D1" s="44"/>
      <c r="E1" s="44"/>
      <c r="F1" s="45"/>
      <c r="G1" s="46"/>
      <c r="H1" s="47"/>
      <c r="I1" s="47"/>
      <c r="J1" s="47"/>
      <c r="K1" s="47"/>
      <c r="L1" s="47"/>
      <c r="M1" s="47"/>
      <c r="N1" s="47"/>
    </row>
    <row r="2" spans="1:14" ht="22.2">
      <c r="A2" s="48" t="s">
        <v>1</v>
      </c>
      <c r="B2" s="48"/>
      <c r="C2" s="48"/>
      <c r="D2" s="48"/>
      <c r="E2" s="48"/>
      <c r="F2" s="48"/>
      <c r="G2" s="49"/>
      <c r="H2" s="50"/>
      <c r="I2" s="50"/>
      <c r="J2" s="50"/>
      <c r="K2" s="50"/>
      <c r="L2" s="50"/>
      <c r="M2" s="50"/>
      <c r="N2" s="50"/>
    </row>
    <row r="3" spans="1:14">
      <c r="A3" s="53" t="s">
        <v>2</v>
      </c>
      <c r="B3" s="51"/>
      <c r="C3" s="51"/>
      <c r="D3" s="51"/>
      <c r="E3" s="12"/>
      <c r="F3" s="14"/>
      <c r="G3" s="13"/>
      <c r="H3" s="54"/>
      <c r="I3" s="54"/>
      <c r="J3" s="52"/>
      <c r="K3" s="52"/>
      <c r="L3" s="52"/>
      <c r="M3" s="52"/>
      <c r="N3" s="52"/>
    </row>
    <row r="4" spans="1:14" ht="25.95" customHeight="1">
      <c r="A4" s="56" t="s">
        <v>3</v>
      </c>
      <c r="B4" s="56" t="s">
        <v>4</v>
      </c>
      <c r="C4" s="56" t="s">
        <v>5</v>
      </c>
      <c r="D4" s="56" t="s">
        <v>6</v>
      </c>
      <c r="E4" s="56" t="s">
        <v>7</v>
      </c>
      <c r="F4" s="56" t="s">
        <v>8</v>
      </c>
      <c r="G4" s="58" t="s">
        <v>9</v>
      </c>
      <c r="H4" s="55" t="s">
        <v>10</v>
      </c>
      <c r="I4" s="55"/>
      <c r="J4" s="55"/>
      <c r="K4" s="55"/>
      <c r="L4" s="55" t="s">
        <v>11</v>
      </c>
      <c r="M4" s="55" t="s">
        <v>12</v>
      </c>
      <c r="N4" s="60" t="s">
        <v>13</v>
      </c>
    </row>
    <row r="5" spans="1:14" ht="34.950000000000003" customHeight="1">
      <c r="A5" s="57"/>
      <c r="B5" s="57"/>
      <c r="C5" s="57"/>
      <c r="D5" s="57"/>
      <c r="E5" s="57"/>
      <c r="F5" s="57"/>
      <c r="G5" s="59"/>
      <c r="H5" s="15" t="s">
        <v>14</v>
      </c>
      <c r="I5" s="15" t="s">
        <v>15</v>
      </c>
      <c r="J5" s="15" t="s">
        <v>16</v>
      </c>
      <c r="K5" s="15" t="s">
        <v>17</v>
      </c>
      <c r="L5" s="55"/>
      <c r="M5" s="55"/>
      <c r="N5" s="61"/>
    </row>
    <row r="6" spans="1:14">
      <c r="A6" s="16">
        <v>1</v>
      </c>
      <c r="B6" s="17" t="s">
        <v>18</v>
      </c>
      <c r="C6" s="17" t="s">
        <v>19</v>
      </c>
      <c r="D6" s="18" t="s">
        <v>20</v>
      </c>
      <c r="E6" s="19">
        <v>2240960001</v>
      </c>
      <c r="F6" s="20" t="s">
        <v>21</v>
      </c>
      <c r="G6" s="21">
        <v>19962051179</v>
      </c>
      <c r="H6" s="22">
        <v>56.5</v>
      </c>
      <c r="I6" s="22">
        <v>80.8</v>
      </c>
      <c r="J6" s="22">
        <v>84.5</v>
      </c>
      <c r="K6" s="22">
        <v>87</v>
      </c>
      <c r="L6" s="23">
        <f>H6*0.1+I6*0.4+J6*0.2+K6*0.3</f>
        <v>80.97</v>
      </c>
      <c r="M6" s="23">
        <v>231</v>
      </c>
      <c r="N6" s="24"/>
    </row>
    <row r="7" spans="1:14">
      <c r="A7" s="16">
        <v>2</v>
      </c>
      <c r="B7" s="17" t="s">
        <v>18</v>
      </c>
      <c r="C7" s="17" t="s">
        <v>19</v>
      </c>
      <c r="D7" s="25" t="s">
        <v>22</v>
      </c>
      <c r="E7" s="26">
        <v>2240960002</v>
      </c>
      <c r="F7" s="20" t="s">
        <v>21</v>
      </c>
      <c r="G7" s="27">
        <v>17327186191</v>
      </c>
      <c r="H7" s="28">
        <v>55.1</v>
      </c>
      <c r="I7" s="28">
        <v>82.3</v>
      </c>
      <c r="J7" s="28">
        <v>88.3</v>
      </c>
      <c r="K7" s="28">
        <v>85</v>
      </c>
      <c r="L7" s="23">
        <f t="shared" ref="L7:L45" si="0">H7*0.1+I7*0.4+J7*0.2+K7*0.3</f>
        <v>81.59</v>
      </c>
      <c r="M7" s="29">
        <v>228</v>
      </c>
      <c r="N7" s="30"/>
    </row>
    <row r="8" spans="1:14">
      <c r="A8" s="16">
        <v>3</v>
      </c>
      <c r="B8" s="17" t="s">
        <v>18</v>
      </c>
      <c r="C8" s="17" t="s">
        <v>19</v>
      </c>
      <c r="D8" s="31" t="s">
        <v>23</v>
      </c>
      <c r="E8" s="32">
        <v>2240960003</v>
      </c>
      <c r="F8" s="20" t="s">
        <v>21</v>
      </c>
      <c r="G8" s="31">
        <v>19826130771</v>
      </c>
      <c r="H8" s="33">
        <v>56.6</v>
      </c>
      <c r="I8" s="33">
        <v>80.8</v>
      </c>
      <c r="J8" s="33">
        <v>86</v>
      </c>
      <c r="K8" s="33">
        <v>79</v>
      </c>
      <c r="L8" s="23">
        <f t="shared" si="0"/>
        <v>78.88000000000001</v>
      </c>
      <c r="M8" s="33">
        <v>224</v>
      </c>
      <c r="N8" s="34"/>
    </row>
    <row r="9" spans="1:14">
      <c r="A9" s="16">
        <v>4</v>
      </c>
      <c r="B9" s="17" t="s">
        <v>18</v>
      </c>
      <c r="C9" s="17" t="s">
        <v>19</v>
      </c>
      <c r="D9" s="31" t="s">
        <v>24</v>
      </c>
      <c r="E9" s="32">
        <v>2240960004</v>
      </c>
      <c r="F9" s="20" t="s">
        <v>21</v>
      </c>
      <c r="G9" s="31">
        <v>19962056561</v>
      </c>
      <c r="H9" s="33">
        <v>55.4</v>
      </c>
      <c r="I9" s="33">
        <v>85.8</v>
      </c>
      <c r="J9" s="33">
        <v>85.8</v>
      </c>
      <c r="K9" s="33">
        <v>95</v>
      </c>
      <c r="L9" s="23">
        <f t="shared" si="0"/>
        <v>85.52</v>
      </c>
      <c r="M9" s="33">
        <v>242</v>
      </c>
      <c r="N9" s="34"/>
    </row>
    <row r="10" spans="1:14">
      <c r="A10" s="16">
        <v>5</v>
      </c>
      <c r="B10" s="17" t="s">
        <v>18</v>
      </c>
      <c r="C10" s="17" t="s">
        <v>19</v>
      </c>
      <c r="D10" s="31" t="s">
        <v>25</v>
      </c>
      <c r="E10" s="32">
        <v>2240960005</v>
      </c>
      <c r="F10" s="20" t="s">
        <v>21</v>
      </c>
      <c r="G10" s="31">
        <v>18762740786</v>
      </c>
      <c r="H10" s="33">
        <v>52.2</v>
      </c>
      <c r="I10" s="33">
        <v>77.400000000000006</v>
      </c>
      <c r="J10" s="33">
        <v>78.8</v>
      </c>
      <c r="K10" s="33">
        <v>79</v>
      </c>
      <c r="L10" s="23">
        <f t="shared" si="0"/>
        <v>75.64</v>
      </c>
      <c r="M10" s="33">
        <v>226</v>
      </c>
      <c r="N10" s="34"/>
    </row>
    <row r="11" spans="1:14">
      <c r="A11" s="16">
        <v>6</v>
      </c>
      <c r="B11" s="17" t="s">
        <v>18</v>
      </c>
      <c r="C11" s="17" t="s">
        <v>19</v>
      </c>
      <c r="D11" s="31" t="s">
        <v>26</v>
      </c>
      <c r="E11" s="32">
        <v>2240960006</v>
      </c>
      <c r="F11" s="20" t="s">
        <v>21</v>
      </c>
      <c r="G11" s="31">
        <v>19516996219</v>
      </c>
      <c r="H11" s="33">
        <v>71.2</v>
      </c>
      <c r="I11" s="33">
        <v>90.1</v>
      </c>
      <c r="J11" s="33">
        <v>90</v>
      </c>
      <c r="K11" s="33">
        <v>95</v>
      </c>
      <c r="L11" s="23">
        <f t="shared" si="0"/>
        <v>89.66</v>
      </c>
      <c r="M11" s="33">
        <v>238</v>
      </c>
      <c r="N11" s="34"/>
    </row>
    <row r="12" spans="1:14">
      <c r="A12" s="16">
        <v>7</v>
      </c>
      <c r="B12" s="17" t="s">
        <v>18</v>
      </c>
      <c r="C12" s="17" t="s">
        <v>19</v>
      </c>
      <c r="D12" s="31" t="s">
        <v>27</v>
      </c>
      <c r="E12" s="32">
        <v>2240960007</v>
      </c>
      <c r="F12" s="20" t="s">
        <v>21</v>
      </c>
      <c r="G12" s="31">
        <v>19962055026</v>
      </c>
      <c r="H12" s="33">
        <v>61.9</v>
      </c>
      <c r="I12" s="33">
        <v>85.5</v>
      </c>
      <c r="J12" s="33">
        <v>86</v>
      </c>
      <c r="K12" s="33">
        <v>85</v>
      </c>
      <c r="L12" s="23">
        <f t="shared" si="0"/>
        <v>83.09</v>
      </c>
      <c r="M12" s="33">
        <v>232</v>
      </c>
      <c r="N12" s="34"/>
    </row>
    <row r="13" spans="1:14">
      <c r="A13" s="16">
        <v>8</v>
      </c>
      <c r="B13" s="17" t="s">
        <v>18</v>
      </c>
      <c r="C13" s="17" t="s">
        <v>19</v>
      </c>
      <c r="D13" s="31" t="s">
        <v>28</v>
      </c>
      <c r="E13" s="32">
        <v>2240960008</v>
      </c>
      <c r="F13" s="20" t="s">
        <v>29</v>
      </c>
      <c r="G13" s="31">
        <v>19851159383</v>
      </c>
      <c r="H13" s="33">
        <v>59.9</v>
      </c>
      <c r="I13" s="33">
        <v>83.5</v>
      </c>
      <c r="J13" s="33">
        <v>83.5</v>
      </c>
      <c r="K13" s="33">
        <v>87</v>
      </c>
      <c r="L13" s="23">
        <f t="shared" si="0"/>
        <v>82.19</v>
      </c>
      <c r="M13" s="33">
        <v>254</v>
      </c>
      <c r="N13" s="34"/>
    </row>
    <row r="14" spans="1:14">
      <c r="A14" s="16">
        <v>9</v>
      </c>
      <c r="B14" s="17" t="s">
        <v>18</v>
      </c>
      <c r="C14" s="17" t="s">
        <v>19</v>
      </c>
      <c r="D14" s="31" t="s">
        <v>30</v>
      </c>
      <c r="E14" s="32">
        <v>2240960009</v>
      </c>
      <c r="F14" s="20" t="s">
        <v>31</v>
      </c>
      <c r="G14" s="31">
        <v>15161721892</v>
      </c>
      <c r="H14" s="33">
        <v>59.8</v>
      </c>
      <c r="I14" s="33">
        <v>84</v>
      </c>
      <c r="J14" s="33">
        <v>85.3</v>
      </c>
      <c r="K14" s="33">
        <v>87</v>
      </c>
      <c r="L14" s="23">
        <f t="shared" si="0"/>
        <v>82.74</v>
      </c>
      <c r="M14" s="33">
        <v>224</v>
      </c>
      <c r="N14" s="34"/>
    </row>
    <row r="15" spans="1:14">
      <c r="A15" s="16">
        <v>10</v>
      </c>
      <c r="B15" s="17" t="s">
        <v>18</v>
      </c>
      <c r="C15" s="17" t="s">
        <v>19</v>
      </c>
      <c r="D15" s="31" t="s">
        <v>32</v>
      </c>
      <c r="E15" s="32">
        <v>2240960010</v>
      </c>
      <c r="F15" s="20" t="s">
        <v>29</v>
      </c>
      <c r="G15" s="31">
        <v>19895877825</v>
      </c>
      <c r="H15" s="33">
        <v>65.099999999999994</v>
      </c>
      <c r="I15" s="33">
        <v>84.9</v>
      </c>
      <c r="J15" s="33">
        <v>79</v>
      </c>
      <c r="K15" s="33">
        <v>95</v>
      </c>
      <c r="L15" s="23">
        <f t="shared" si="0"/>
        <v>84.77</v>
      </c>
      <c r="M15" s="33">
        <v>239</v>
      </c>
      <c r="N15" s="34"/>
    </row>
    <row r="16" spans="1:14">
      <c r="A16" s="16">
        <v>11</v>
      </c>
      <c r="B16" s="17" t="s">
        <v>18</v>
      </c>
      <c r="C16" s="17" t="s">
        <v>19</v>
      </c>
      <c r="D16" s="31" t="s">
        <v>33</v>
      </c>
      <c r="E16" s="32">
        <v>2240960011</v>
      </c>
      <c r="F16" s="20" t="s">
        <v>29</v>
      </c>
      <c r="G16" s="31">
        <v>19895867253</v>
      </c>
      <c r="H16" s="33">
        <v>37.299999999999997</v>
      </c>
      <c r="I16" s="33">
        <v>64.400000000000006</v>
      </c>
      <c r="J16" s="33">
        <v>77.5</v>
      </c>
      <c r="K16" s="33">
        <v>63</v>
      </c>
      <c r="L16" s="23">
        <f t="shared" si="0"/>
        <v>63.890000000000008</v>
      </c>
      <c r="M16" s="33">
        <v>214</v>
      </c>
      <c r="N16" s="34"/>
    </row>
    <row r="17" spans="1:14">
      <c r="A17" s="16">
        <v>12</v>
      </c>
      <c r="B17" s="17" t="s">
        <v>18</v>
      </c>
      <c r="C17" s="17" t="s">
        <v>19</v>
      </c>
      <c r="D17" s="31" t="s">
        <v>34</v>
      </c>
      <c r="E17" s="32">
        <v>2240960012</v>
      </c>
      <c r="F17" s="20" t="s">
        <v>35</v>
      </c>
      <c r="G17" s="31">
        <v>19962052608</v>
      </c>
      <c r="H17" s="33">
        <v>44.1</v>
      </c>
      <c r="I17" s="33">
        <v>71.8</v>
      </c>
      <c r="J17" s="33">
        <v>83</v>
      </c>
      <c r="K17" s="33">
        <v>85</v>
      </c>
      <c r="L17" s="23">
        <f t="shared" si="0"/>
        <v>75.22999999999999</v>
      </c>
      <c r="M17" s="33">
        <v>233</v>
      </c>
      <c r="N17" s="34"/>
    </row>
    <row r="18" spans="1:14">
      <c r="A18" s="16">
        <v>13</v>
      </c>
      <c r="B18" s="17" t="s">
        <v>18</v>
      </c>
      <c r="C18" s="17" t="s">
        <v>19</v>
      </c>
      <c r="D18" s="31" t="s">
        <v>36</v>
      </c>
      <c r="E18" s="32">
        <v>2240960013</v>
      </c>
      <c r="F18" s="20" t="s">
        <v>29</v>
      </c>
      <c r="G18" s="31">
        <v>19895869713</v>
      </c>
      <c r="H18" s="33">
        <v>44.8</v>
      </c>
      <c r="I18" s="33">
        <v>76.8</v>
      </c>
      <c r="J18" s="33">
        <v>79.5</v>
      </c>
      <c r="K18" s="33">
        <v>85</v>
      </c>
      <c r="L18" s="23">
        <f t="shared" si="0"/>
        <v>76.599999999999994</v>
      </c>
      <c r="M18" s="33">
        <v>237</v>
      </c>
      <c r="N18" s="34"/>
    </row>
    <row r="19" spans="1:14">
      <c r="A19" s="16">
        <v>14</v>
      </c>
      <c r="B19" s="17" t="s">
        <v>18</v>
      </c>
      <c r="C19" s="17" t="s">
        <v>19</v>
      </c>
      <c r="D19" s="31" t="s">
        <v>37</v>
      </c>
      <c r="E19" s="32">
        <v>2240960014</v>
      </c>
      <c r="F19" s="20" t="s">
        <v>35</v>
      </c>
      <c r="G19" s="31">
        <v>19826116712</v>
      </c>
      <c r="H19" s="33">
        <v>54.4</v>
      </c>
      <c r="I19" s="33">
        <v>76.2</v>
      </c>
      <c r="J19" s="33">
        <v>84.8</v>
      </c>
      <c r="K19" s="33">
        <v>85</v>
      </c>
      <c r="L19" s="35">
        <f t="shared" si="0"/>
        <v>78.38</v>
      </c>
      <c r="M19" s="33">
        <v>216</v>
      </c>
      <c r="N19" s="34"/>
    </row>
    <row r="20" spans="1:14">
      <c r="A20" s="16">
        <v>15</v>
      </c>
      <c r="B20" s="17" t="s">
        <v>18</v>
      </c>
      <c r="C20" s="17" t="s">
        <v>19</v>
      </c>
      <c r="D20" s="31" t="s">
        <v>38</v>
      </c>
      <c r="E20" s="32">
        <v>2240960015</v>
      </c>
      <c r="F20" s="20" t="s">
        <v>39</v>
      </c>
      <c r="G20" s="31">
        <v>19895873997</v>
      </c>
      <c r="H20" s="33">
        <v>53.5</v>
      </c>
      <c r="I20" s="33">
        <v>79.5</v>
      </c>
      <c r="J20" s="33">
        <v>81.3</v>
      </c>
      <c r="K20" s="33">
        <v>87</v>
      </c>
      <c r="L20" s="35">
        <f t="shared" si="0"/>
        <v>79.509999999999991</v>
      </c>
      <c r="M20" s="33">
        <v>226</v>
      </c>
      <c r="N20" s="34"/>
    </row>
    <row r="21" spans="1:14">
      <c r="A21" s="16">
        <v>16</v>
      </c>
      <c r="B21" s="17" t="s">
        <v>18</v>
      </c>
      <c r="C21" s="17" t="s">
        <v>19</v>
      </c>
      <c r="D21" s="31" t="s">
        <v>40</v>
      </c>
      <c r="E21" s="32">
        <v>2240960016</v>
      </c>
      <c r="F21" s="20" t="s">
        <v>35</v>
      </c>
      <c r="G21" s="31">
        <v>19895869530</v>
      </c>
      <c r="H21" s="33">
        <v>37.1</v>
      </c>
      <c r="I21" s="33">
        <v>66.900000000000006</v>
      </c>
      <c r="J21" s="33">
        <v>79.5</v>
      </c>
      <c r="K21" s="33">
        <v>75</v>
      </c>
      <c r="L21" s="35">
        <f t="shared" si="0"/>
        <v>68.87</v>
      </c>
      <c r="M21" s="33">
        <v>217</v>
      </c>
      <c r="N21" s="34"/>
    </row>
    <row r="22" spans="1:14">
      <c r="A22" s="16">
        <v>17</v>
      </c>
      <c r="B22" s="17" t="s">
        <v>18</v>
      </c>
      <c r="C22" s="17" t="s">
        <v>19</v>
      </c>
      <c r="D22" s="31" t="s">
        <v>41</v>
      </c>
      <c r="E22" s="32">
        <v>2240960017</v>
      </c>
      <c r="F22" s="20" t="s">
        <v>35</v>
      </c>
      <c r="G22" s="31">
        <v>19895873970</v>
      </c>
      <c r="H22" s="33">
        <v>53</v>
      </c>
      <c r="I22" s="33">
        <v>78.900000000000006</v>
      </c>
      <c r="J22" s="33">
        <v>84.3</v>
      </c>
      <c r="K22" s="33">
        <v>93</v>
      </c>
      <c r="L22" s="35">
        <f t="shared" si="0"/>
        <v>81.62</v>
      </c>
      <c r="M22" s="33">
        <v>240</v>
      </c>
      <c r="N22" s="34"/>
    </row>
    <row r="23" spans="1:14">
      <c r="A23" s="16">
        <v>18</v>
      </c>
      <c r="B23" s="17" t="s">
        <v>18</v>
      </c>
      <c r="C23" s="17" t="s">
        <v>19</v>
      </c>
      <c r="D23" s="31" t="s">
        <v>42</v>
      </c>
      <c r="E23" s="32">
        <v>2240960018</v>
      </c>
      <c r="F23" s="20" t="s">
        <v>29</v>
      </c>
      <c r="G23" s="31">
        <v>15351878570</v>
      </c>
      <c r="H23" s="33">
        <v>51.9</v>
      </c>
      <c r="I23" s="33">
        <v>76.2</v>
      </c>
      <c r="J23" s="33">
        <v>81.8</v>
      </c>
      <c r="K23" s="33">
        <v>85</v>
      </c>
      <c r="L23" s="35">
        <f t="shared" si="0"/>
        <v>77.53</v>
      </c>
      <c r="M23" s="33">
        <v>231</v>
      </c>
      <c r="N23" s="34"/>
    </row>
    <row r="24" spans="1:14">
      <c r="A24" s="16">
        <v>19</v>
      </c>
      <c r="B24" s="17" t="s">
        <v>18</v>
      </c>
      <c r="C24" s="17" t="s">
        <v>19</v>
      </c>
      <c r="D24" s="31" t="s">
        <v>43</v>
      </c>
      <c r="E24" s="32">
        <v>2240960019</v>
      </c>
      <c r="F24" s="20" t="s">
        <v>44</v>
      </c>
      <c r="G24" s="31">
        <v>17384599626</v>
      </c>
      <c r="H24" s="33">
        <v>49.8</v>
      </c>
      <c r="I24" s="33">
        <v>75.900000000000006</v>
      </c>
      <c r="J24" s="33">
        <v>81.3</v>
      </c>
      <c r="K24" s="33">
        <v>79</v>
      </c>
      <c r="L24" s="35">
        <f t="shared" si="0"/>
        <v>75.300000000000011</v>
      </c>
      <c r="M24" s="33">
        <v>217</v>
      </c>
      <c r="N24" s="34"/>
    </row>
    <row r="25" spans="1:14">
      <c r="A25" s="16">
        <v>20</v>
      </c>
      <c r="B25" s="17" t="s">
        <v>18</v>
      </c>
      <c r="C25" s="17" t="s">
        <v>19</v>
      </c>
      <c r="D25" s="31" t="s">
        <v>45</v>
      </c>
      <c r="E25" s="32">
        <v>2240960020</v>
      </c>
      <c r="F25" s="20" t="s">
        <v>39</v>
      </c>
      <c r="G25" s="31">
        <v>17761837528</v>
      </c>
      <c r="H25" s="33">
        <v>51.7</v>
      </c>
      <c r="I25" s="33">
        <v>78.7</v>
      </c>
      <c r="J25" s="33">
        <v>80.8</v>
      </c>
      <c r="K25" s="33">
        <v>93</v>
      </c>
      <c r="L25" s="35">
        <f t="shared" si="0"/>
        <v>80.710000000000008</v>
      </c>
      <c r="M25" s="33">
        <v>227</v>
      </c>
      <c r="N25" s="34"/>
    </row>
    <row r="26" spans="1:14">
      <c r="A26" s="16">
        <v>21</v>
      </c>
      <c r="B26" s="17" t="s">
        <v>18</v>
      </c>
      <c r="C26" s="17" t="s">
        <v>19</v>
      </c>
      <c r="D26" s="31" t="s">
        <v>46</v>
      </c>
      <c r="E26" s="32">
        <v>2240960021</v>
      </c>
      <c r="F26" s="20" t="s">
        <v>29</v>
      </c>
      <c r="G26" s="31">
        <v>19895873169</v>
      </c>
      <c r="H26" s="33">
        <v>55.8</v>
      </c>
      <c r="I26" s="33">
        <v>84.7</v>
      </c>
      <c r="J26" s="33">
        <v>87.5</v>
      </c>
      <c r="K26" s="33">
        <v>95</v>
      </c>
      <c r="L26" s="35">
        <f t="shared" si="0"/>
        <v>85.460000000000008</v>
      </c>
      <c r="M26" s="33">
        <v>237</v>
      </c>
      <c r="N26" s="34"/>
    </row>
    <row r="27" spans="1:14">
      <c r="A27" s="16">
        <v>22</v>
      </c>
      <c r="B27" s="17" t="s">
        <v>18</v>
      </c>
      <c r="C27" s="17" t="s">
        <v>19</v>
      </c>
      <c r="D27" s="31" t="s">
        <v>47</v>
      </c>
      <c r="E27" s="32">
        <v>2240960022</v>
      </c>
      <c r="F27" s="20" t="s">
        <v>29</v>
      </c>
      <c r="G27" s="31">
        <v>19816200617</v>
      </c>
      <c r="H27" s="33">
        <v>57.4</v>
      </c>
      <c r="I27" s="33">
        <v>78.400000000000006</v>
      </c>
      <c r="J27" s="33">
        <v>85</v>
      </c>
      <c r="K27" s="33">
        <v>87</v>
      </c>
      <c r="L27" s="35">
        <f t="shared" si="0"/>
        <v>80.2</v>
      </c>
      <c r="M27" s="33">
        <v>235</v>
      </c>
      <c r="N27" s="34"/>
    </row>
    <row r="28" spans="1:14" ht="409.6">
      <c r="A28" s="16">
        <v>23</v>
      </c>
      <c r="B28" s="17" t="s">
        <v>18</v>
      </c>
      <c r="C28" s="17" t="s">
        <v>19</v>
      </c>
      <c r="D28" s="31" t="s">
        <v>48</v>
      </c>
      <c r="E28" s="32">
        <v>2240960023</v>
      </c>
      <c r="F28" s="20" t="s">
        <v>29</v>
      </c>
      <c r="G28" s="31">
        <v>15351852041</v>
      </c>
      <c r="H28" s="33">
        <v>51.6</v>
      </c>
      <c r="I28" s="33">
        <v>76.7</v>
      </c>
      <c r="J28" s="33">
        <v>82</v>
      </c>
      <c r="K28" s="33">
        <v>85</v>
      </c>
      <c r="L28" s="35">
        <f t="shared" si="0"/>
        <v>77.740000000000009</v>
      </c>
      <c r="M28" s="33">
        <v>198</v>
      </c>
      <c r="N28" s="34"/>
    </row>
    <row r="29" spans="1:14">
      <c r="A29" s="16">
        <v>24</v>
      </c>
      <c r="B29" s="17" t="s">
        <v>18</v>
      </c>
      <c r="C29" s="17" t="s">
        <v>19</v>
      </c>
      <c r="D29" s="31" t="s">
        <v>49</v>
      </c>
      <c r="E29" s="32">
        <v>2240960024</v>
      </c>
      <c r="F29" s="20" t="s">
        <v>29</v>
      </c>
      <c r="G29" s="31">
        <v>19895869397</v>
      </c>
      <c r="H29" s="33">
        <v>62</v>
      </c>
      <c r="I29" s="33">
        <v>84.4</v>
      </c>
      <c r="J29" s="33">
        <v>90.8</v>
      </c>
      <c r="K29" s="33">
        <v>85</v>
      </c>
      <c r="L29" s="35">
        <f t="shared" si="0"/>
        <v>83.62</v>
      </c>
      <c r="M29" s="33">
        <v>236</v>
      </c>
      <c r="N29" s="34"/>
    </row>
    <row r="30" spans="1:14">
      <c r="A30" s="16">
        <v>25</v>
      </c>
      <c r="B30" s="17" t="s">
        <v>18</v>
      </c>
      <c r="C30" s="17" t="s">
        <v>19</v>
      </c>
      <c r="D30" s="31" t="s">
        <v>50</v>
      </c>
      <c r="E30" s="32">
        <v>2240960025</v>
      </c>
      <c r="F30" s="20" t="s">
        <v>39</v>
      </c>
      <c r="G30" s="31">
        <v>13915026230</v>
      </c>
      <c r="H30" s="33">
        <v>53.8</v>
      </c>
      <c r="I30" s="33">
        <v>79.7</v>
      </c>
      <c r="J30" s="33">
        <v>84.3</v>
      </c>
      <c r="K30" s="33">
        <v>85</v>
      </c>
      <c r="L30" s="35">
        <f t="shared" si="0"/>
        <v>79.62</v>
      </c>
      <c r="M30" s="33">
        <v>225</v>
      </c>
      <c r="N30" s="34"/>
    </row>
    <row r="31" spans="1:14">
      <c r="A31" s="16">
        <v>26</v>
      </c>
      <c r="B31" s="17" t="s">
        <v>18</v>
      </c>
      <c r="C31" s="17" t="s">
        <v>19</v>
      </c>
      <c r="D31" s="31" t="s">
        <v>51</v>
      </c>
      <c r="E31" s="32">
        <v>2240960026</v>
      </c>
      <c r="F31" s="20" t="s">
        <v>29</v>
      </c>
      <c r="G31" s="31">
        <v>18036739028</v>
      </c>
      <c r="H31" s="33">
        <v>59.7</v>
      </c>
      <c r="I31" s="33">
        <v>82.6</v>
      </c>
      <c r="J31" s="33">
        <v>86.3</v>
      </c>
      <c r="K31" s="33">
        <v>85</v>
      </c>
      <c r="L31" s="35">
        <f t="shared" si="0"/>
        <v>81.77</v>
      </c>
      <c r="M31" s="33">
        <v>229</v>
      </c>
      <c r="N31" s="34"/>
    </row>
    <row r="32" spans="1:14">
      <c r="A32" s="16">
        <v>27</v>
      </c>
      <c r="B32" s="17" t="s">
        <v>18</v>
      </c>
      <c r="C32" s="17" t="s">
        <v>19</v>
      </c>
      <c r="D32" s="31" t="s">
        <v>52</v>
      </c>
      <c r="E32" s="32">
        <v>2240960027</v>
      </c>
      <c r="F32" s="20" t="s">
        <v>29</v>
      </c>
      <c r="G32" s="31">
        <v>17327181211</v>
      </c>
      <c r="H32" s="33">
        <v>60.6</v>
      </c>
      <c r="I32" s="33">
        <v>80.400000000000006</v>
      </c>
      <c r="J32" s="33">
        <v>87.5</v>
      </c>
      <c r="K32" s="33">
        <v>85</v>
      </c>
      <c r="L32" s="35">
        <f t="shared" si="0"/>
        <v>81.22</v>
      </c>
      <c r="M32" s="33">
        <v>249</v>
      </c>
      <c r="N32" s="34"/>
    </row>
    <row r="33" spans="1:14">
      <c r="A33" s="16">
        <v>28</v>
      </c>
      <c r="B33" s="17" t="s">
        <v>18</v>
      </c>
      <c r="C33" s="17" t="s">
        <v>19</v>
      </c>
      <c r="D33" s="31" t="s">
        <v>53</v>
      </c>
      <c r="E33" s="32">
        <v>2240960028</v>
      </c>
      <c r="F33" s="20" t="s">
        <v>39</v>
      </c>
      <c r="G33" s="31">
        <v>19851750565</v>
      </c>
      <c r="H33" s="33">
        <v>54.4</v>
      </c>
      <c r="I33" s="33">
        <v>80.2</v>
      </c>
      <c r="J33" s="33">
        <v>85.3</v>
      </c>
      <c r="K33" s="33">
        <v>87</v>
      </c>
      <c r="L33" s="35">
        <f t="shared" si="0"/>
        <v>80.679999999999993</v>
      </c>
      <c r="M33" s="33">
        <v>228</v>
      </c>
      <c r="N33" s="34"/>
    </row>
    <row r="34" spans="1:14">
      <c r="A34" s="16">
        <v>29</v>
      </c>
      <c r="B34" s="17" t="s">
        <v>18</v>
      </c>
      <c r="C34" s="17" t="s">
        <v>19</v>
      </c>
      <c r="D34" s="31" t="s">
        <v>54</v>
      </c>
      <c r="E34" s="32">
        <v>2240960029</v>
      </c>
      <c r="F34" s="20" t="s">
        <v>39</v>
      </c>
      <c r="G34" s="31">
        <v>19895867832</v>
      </c>
      <c r="H34" s="33">
        <v>53.9</v>
      </c>
      <c r="I34" s="33">
        <v>74.900000000000006</v>
      </c>
      <c r="J34" s="33">
        <v>84</v>
      </c>
      <c r="K34" s="33">
        <v>85</v>
      </c>
      <c r="L34" s="35">
        <f t="shared" si="0"/>
        <v>77.650000000000006</v>
      </c>
      <c r="M34" s="33">
        <v>221</v>
      </c>
      <c r="N34" s="34"/>
    </row>
    <row r="35" spans="1:14">
      <c r="A35" s="16">
        <v>30</v>
      </c>
      <c r="B35" s="17" t="s">
        <v>18</v>
      </c>
      <c r="C35" s="17" t="s">
        <v>19</v>
      </c>
      <c r="D35" s="31" t="s">
        <v>55</v>
      </c>
      <c r="E35" s="32">
        <v>2240960030</v>
      </c>
      <c r="F35" s="20" t="s">
        <v>44</v>
      </c>
      <c r="G35" s="31">
        <v>19275188088</v>
      </c>
      <c r="H35" s="33">
        <v>58.2</v>
      </c>
      <c r="I35" s="33">
        <v>82</v>
      </c>
      <c r="J35" s="33">
        <v>85.5</v>
      </c>
      <c r="K35" s="33">
        <v>85</v>
      </c>
      <c r="L35" s="35">
        <f t="shared" si="0"/>
        <v>81.22</v>
      </c>
      <c r="M35" s="33">
        <v>230</v>
      </c>
      <c r="N35" s="34"/>
    </row>
    <row r="36" spans="1:14">
      <c r="A36" s="16">
        <v>31</v>
      </c>
      <c r="B36" s="17" t="s">
        <v>18</v>
      </c>
      <c r="C36" s="17" t="s">
        <v>19</v>
      </c>
      <c r="D36" s="31" t="s">
        <v>56</v>
      </c>
      <c r="E36" s="32">
        <v>2240960031</v>
      </c>
      <c r="F36" s="20" t="s">
        <v>39</v>
      </c>
      <c r="G36" s="31">
        <v>18052394826</v>
      </c>
      <c r="H36" s="33">
        <v>48.8</v>
      </c>
      <c r="I36" s="33">
        <v>76.400000000000006</v>
      </c>
      <c r="J36" s="33">
        <v>79.5</v>
      </c>
      <c r="K36" s="33">
        <v>93</v>
      </c>
      <c r="L36" s="35">
        <f t="shared" si="0"/>
        <v>79.240000000000009</v>
      </c>
      <c r="M36" s="33">
        <v>229</v>
      </c>
      <c r="N36" s="34"/>
    </row>
    <row r="37" spans="1:14">
      <c r="A37" s="16">
        <v>32</v>
      </c>
      <c r="B37" s="17" t="s">
        <v>18</v>
      </c>
      <c r="C37" s="17" t="s">
        <v>19</v>
      </c>
      <c r="D37" s="31" t="s">
        <v>57</v>
      </c>
      <c r="E37" s="32">
        <v>2240960032</v>
      </c>
      <c r="F37" s="20" t="s">
        <v>39</v>
      </c>
      <c r="G37" s="31">
        <v>15950362465</v>
      </c>
      <c r="H37" s="33">
        <v>51.8</v>
      </c>
      <c r="I37" s="33">
        <v>74.400000000000006</v>
      </c>
      <c r="J37" s="33">
        <v>83.3</v>
      </c>
      <c r="K37" s="33">
        <v>85</v>
      </c>
      <c r="L37" s="35">
        <f t="shared" si="0"/>
        <v>77.100000000000009</v>
      </c>
      <c r="M37" s="33">
        <v>227</v>
      </c>
      <c r="N37" s="34"/>
    </row>
    <row r="38" spans="1:14">
      <c r="A38" s="16">
        <v>33</v>
      </c>
      <c r="B38" s="17" t="s">
        <v>18</v>
      </c>
      <c r="C38" s="17" t="s">
        <v>19</v>
      </c>
      <c r="D38" s="31" t="s">
        <v>58</v>
      </c>
      <c r="E38" s="32">
        <v>2240960033</v>
      </c>
      <c r="F38" s="20" t="s">
        <v>39</v>
      </c>
      <c r="G38" s="31">
        <v>19852581952</v>
      </c>
      <c r="H38" s="33">
        <v>63.2</v>
      </c>
      <c r="I38" s="33">
        <v>86</v>
      </c>
      <c r="J38" s="33">
        <v>88</v>
      </c>
      <c r="K38" s="33">
        <v>85</v>
      </c>
      <c r="L38" s="35">
        <f t="shared" si="0"/>
        <v>83.82</v>
      </c>
      <c r="M38" s="33">
        <v>235</v>
      </c>
      <c r="N38" s="34"/>
    </row>
    <row r="39" spans="1:14">
      <c r="A39" s="16">
        <v>34</v>
      </c>
      <c r="B39" s="17" t="s">
        <v>18</v>
      </c>
      <c r="C39" s="17" t="s">
        <v>19</v>
      </c>
      <c r="D39" s="31" t="s">
        <v>59</v>
      </c>
      <c r="E39" s="32">
        <v>2240960034</v>
      </c>
      <c r="F39" s="20" t="s">
        <v>44</v>
      </c>
      <c r="G39" s="31">
        <v>19895876695</v>
      </c>
      <c r="H39" s="33">
        <v>61.6</v>
      </c>
      <c r="I39" s="33">
        <v>82.9</v>
      </c>
      <c r="J39" s="33">
        <v>86.8</v>
      </c>
      <c r="K39" s="33">
        <v>93</v>
      </c>
      <c r="L39" s="35">
        <f t="shared" si="0"/>
        <v>84.580000000000013</v>
      </c>
      <c r="M39" s="33">
        <v>229</v>
      </c>
      <c r="N39" s="34"/>
    </row>
    <row r="40" spans="1:14">
      <c r="A40" s="16">
        <v>35</v>
      </c>
      <c r="B40" s="17" t="s">
        <v>18</v>
      </c>
      <c r="C40" s="17" t="s">
        <v>19</v>
      </c>
      <c r="D40" s="31" t="s">
        <v>60</v>
      </c>
      <c r="E40" s="32">
        <v>2240960036</v>
      </c>
      <c r="F40" s="20" t="s">
        <v>44</v>
      </c>
      <c r="G40" s="31">
        <v>19895873050</v>
      </c>
      <c r="H40" s="33">
        <v>58.3</v>
      </c>
      <c r="I40" s="33">
        <v>78.400000000000006</v>
      </c>
      <c r="J40" s="33">
        <v>86</v>
      </c>
      <c r="K40" s="33">
        <v>85</v>
      </c>
      <c r="L40" s="35">
        <f t="shared" si="0"/>
        <v>79.89</v>
      </c>
      <c r="M40" s="33">
        <v>231</v>
      </c>
      <c r="N40" s="34"/>
    </row>
    <row r="41" spans="1:14">
      <c r="A41" s="16">
        <v>36</v>
      </c>
      <c r="B41" s="17" t="s">
        <v>18</v>
      </c>
      <c r="C41" s="17" t="s">
        <v>19</v>
      </c>
      <c r="D41" s="31" t="s">
        <v>61</v>
      </c>
      <c r="E41" s="32">
        <v>2240960037</v>
      </c>
      <c r="F41" s="20" t="s">
        <v>44</v>
      </c>
      <c r="G41" s="31">
        <v>19825441680</v>
      </c>
      <c r="H41" s="33">
        <v>47.5</v>
      </c>
      <c r="I41" s="33">
        <v>75.2</v>
      </c>
      <c r="J41" s="33">
        <v>84.8</v>
      </c>
      <c r="K41" s="33">
        <v>85</v>
      </c>
      <c r="L41" s="35">
        <f t="shared" si="0"/>
        <v>77.289999999999992</v>
      </c>
      <c r="M41" s="33">
        <v>229</v>
      </c>
      <c r="N41" s="34"/>
    </row>
    <row r="42" spans="1:14">
      <c r="A42" s="16">
        <v>37</v>
      </c>
      <c r="B42" s="17" t="s">
        <v>18</v>
      </c>
      <c r="C42" s="17" t="s">
        <v>19</v>
      </c>
      <c r="D42" s="31" t="s">
        <v>62</v>
      </c>
      <c r="E42" s="32">
        <v>2240960038</v>
      </c>
      <c r="F42" s="20" t="s">
        <v>44</v>
      </c>
      <c r="G42" s="31">
        <v>19895878553</v>
      </c>
      <c r="H42" s="33">
        <v>57</v>
      </c>
      <c r="I42" s="33">
        <v>86.1</v>
      </c>
      <c r="J42" s="33">
        <v>88</v>
      </c>
      <c r="K42" s="33">
        <v>95</v>
      </c>
      <c r="L42" s="23">
        <f t="shared" si="0"/>
        <v>86.240000000000009</v>
      </c>
      <c r="M42" s="33">
        <v>232</v>
      </c>
      <c r="N42" s="34"/>
    </row>
    <row r="43" spans="1:14">
      <c r="A43" s="16">
        <v>38</v>
      </c>
      <c r="B43" s="17" t="s">
        <v>18</v>
      </c>
      <c r="C43" s="17" t="s">
        <v>19</v>
      </c>
      <c r="D43" s="31" t="s">
        <v>63</v>
      </c>
      <c r="E43" s="32">
        <v>2240960039</v>
      </c>
      <c r="F43" s="20" t="s">
        <v>44</v>
      </c>
      <c r="G43" s="31">
        <v>19895868801</v>
      </c>
      <c r="H43" s="33">
        <v>59.1</v>
      </c>
      <c r="I43" s="33">
        <v>79.900000000000006</v>
      </c>
      <c r="J43" s="33">
        <v>88.3</v>
      </c>
      <c r="K43" s="33">
        <v>85</v>
      </c>
      <c r="L43" s="23">
        <f t="shared" si="0"/>
        <v>81.03</v>
      </c>
      <c r="M43" s="33">
        <v>221</v>
      </c>
      <c r="N43" s="34"/>
    </row>
    <row r="44" spans="1:14">
      <c r="A44" s="16">
        <v>39</v>
      </c>
      <c r="B44" s="17" t="s">
        <v>18</v>
      </c>
      <c r="C44" s="17" t="s">
        <v>19</v>
      </c>
      <c r="D44" s="31" t="s">
        <v>64</v>
      </c>
      <c r="E44" s="32">
        <v>2240960040</v>
      </c>
      <c r="F44" s="20"/>
      <c r="G44" s="31"/>
      <c r="H44" s="33"/>
      <c r="I44" s="33"/>
      <c r="J44" s="33"/>
      <c r="K44" s="33"/>
      <c r="L44" s="23">
        <f t="shared" si="0"/>
        <v>0</v>
      </c>
      <c r="M44" s="33"/>
      <c r="N44" s="34"/>
    </row>
    <row r="45" spans="1:14">
      <c r="A45" s="16">
        <v>40</v>
      </c>
      <c r="B45" s="17" t="s">
        <v>18</v>
      </c>
      <c r="C45" s="17" t="s">
        <v>19</v>
      </c>
      <c r="D45" s="36" t="s">
        <v>65</v>
      </c>
      <c r="E45" s="37">
        <v>2240960041</v>
      </c>
      <c r="F45" s="38" t="s">
        <v>44</v>
      </c>
      <c r="G45" s="36">
        <v>17751828731</v>
      </c>
      <c r="H45" s="39">
        <v>53.9</v>
      </c>
      <c r="I45" s="39">
        <v>77.5</v>
      </c>
      <c r="J45" s="39">
        <v>84.3</v>
      </c>
      <c r="K45" s="39">
        <v>85</v>
      </c>
      <c r="L45" s="23">
        <f t="shared" si="0"/>
        <v>78.75</v>
      </c>
      <c r="M45" s="39">
        <v>228</v>
      </c>
      <c r="N45" s="40"/>
    </row>
    <row r="46" spans="1:14">
      <c r="A46" s="41"/>
      <c r="B46" s="17"/>
      <c r="C46" s="17"/>
      <c r="D46" s="12"/>
      <c r="E46" s="12"/>
      <c r="F46" s="41"/>
      <c r="G46" s="13"/>
      <c r="H46" s="42"/>
      <c r="I46" s="42"/>
      <c r="J46" s="42"/>
      <c r="K46" s="42"/>
      <c r="L46" s="42"/>
      <c r="M46" s="42"/>
      <c r="N46" s="42"/>
    </row>
    <row r="48" spans="1:14">
      <c r="A48" s="53"/>
      <c r="B48" s="51"/>
      <c r="C48" s="51"/>
      <c r="D48" s="51"/>
      <c r="E48" s="12"/>
      <c r="F48" s="14"/>
      <c r="G48" s="13"/>
      <c r="H48" s="54"/>
      <c r="I48" s="54"/>
      <c r="J48" s="52"/>
      <c r="K48" s="52"/>
      <c r="L48" s="52"/>
      <c r="M48" s="52"/>
      <c r="N48" s="52"/>
    </row>
  </sheetData>
  <mergeCells count="23">
    <mergeCell ref="L48:N48"/>
    <mergeCell ref="A4:A5"/>
    <mergeCell ref="B4:B5"/>
    <mergeCell ref="C4:C5"/>
    <mergeCell ref="D4:D5"/>
    <mergeCell ref="E4:E5"/>
    <mergeCell ref="F4:F5"/>
    <mergeCell ref="G4:G5"/>
    <mergeCell ref="L4:L5"/>
    <mergeCell ref="M4:M5"/>
    <mergeCell ref="N4:N5"/>
    <mergeCell ref="H4:K4"/>
    <mergeCell ref="A48:B48"/>
    <mergeCell ref="C48:D48"/>
    <mergeCell ref="H48:I48"/>
    <mergeCell ref="J48:K48"/>
    <mergeCell ref="A1:N1"/>
    <mergeCell ref="A2:N2"/>
    <mergeCell ref="A3:B3"/>
    <mergeCell ref="C3:D3"/>
    <mergeCell ref="H3:I3"/>
    <mergeCell ref="J3:K3"/>
    <mergeCell ref="L3:N3"/>
  </mergeCells>
  <phoneticPr fontId="8" type="noConversion"/>
  <pageMargins left="0.16111111111111101" right="0.16111111111111101" top="1" bottom="1" header="0.51180555555555596" footer="0.51180555555555596"/>
  <pageSetup paperSize="9" scale="75" orientation="landscape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"/>
  <sheetViews>
    <sheetView topLeftCell="A3" workbookViewId="0">
      <selection activeCell="A8" sqref="A8"/>
    </sheetView>
  </sheetViews>
  <sheetFormatPr defaultColWidth="9" defaultRowHeight="15.6"/>
  <cols>
    <col min="1" max="1" width="88.69921875" customWidth="1"/>
  </cols>
  <sheetData>
    <row r="1" spans="1:15" s="1" customFormat="1" ht="40.049999999999997" customHeight="1">
      <c r="A1" s="3" t="s">
        <v>66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 s="2" customFormat="1" ht="40.049999999999997" customHeight="1">
      <c r="A2" s="5" t="s">
        <v>67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pans="1:15" s="1" customFormat="1" ht="40.049999999999997" customHeight="1">
      <c r="A3" s="5" t="s">
        <v>68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s="1" customFormat="1" ht="40.049999999999997" customHeight="1">
      <c r="A4" s="5" t="s">
        <v>69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s="1" customFormat="1" ht="40.049999999999997" customHeight="1">
      <c r="A5" s="8" t="s">
        <v>70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s="1" customFormat="1" ht="40.049999999999997" customHeight="1">
      <c r="A6" s="5" t="s">
        <v>71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s="1" customFormat="1" ht="40.049999999999997" customHeight="1">
      <c r="A7" s="8" t="s">
        <v>72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5" s="1" customFormat="1" ht="78" customHeight="1">
      <c r="A8" s="8" t="s">
        <v>73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s="1" customFormat="1" ht="45" customHeight="1">
      <c r="A9" s="8" t="s">
        <v>74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1:15" ht="43.95" customHeight="1">
      <c r="A10" s="8" t="s">
        <v>75</v>
      </c>
    </row>
  </sheetData>
  <phoneticPr fontId="8" type="noConversion"/>
  <pageMargins left="0.75" right="0.75" top="1" bottom="1" header="0.51180555555555596" footer="0.51180555555555596"/>
  <pageSetup paperSize="9" scale="12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填表说明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王雅洁</dc:creator>
  <cp:lastModifiedBy>未定义</cp:lastModifiedBy>
  <dcterms:created xsi:type="dcterms:W3CDTF">2016-12-02T08:54:00Z</dcterms:created>
  <dcterms:modified xsi:type="dcterms:W3CDTF">2026-06-04T06:06:25Z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06848122BC0843CD9B5E3B544A336624_13</vt:lpwstr>
  </property>
  <property fmtid="{D5CDD505-2E9C-101B-9397-08002B2CF9AE}" pid="4" name="CalculationRule">
    <vt:i4>0</vt:i4>
  </property>
</Properties>
</file>